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025" activeTab="0"/>
  </bookViews>
  <sheets>
    <sheet name="FVRUF112003" sheetId="1" r:id="rId1"/>
  </sheets>
  <definedNames>
    <definedName name="_xlnm.Print_Area" localSheetId="0">'FVRUF112003'!$A$1:$W$51</definedName>
  </definedNames>
  <calcPr fullCalcOnLoad="1"/>
</workbook>
</file>

<file path=xl/sharedStrings.xml><?xml version="1.0" encoding="utf-8"?>
<sst xmlns="http://schemas.openxmlformats.org/spreadsheetml/2006/main" count="82" uniqueCount="59">
  <si>
    <t>Tabela 1 - Frota de veículos, por tipo e com placa, segundo as Grandes Regiões e Unidades da Federação - novembro/2003</t>
  </si>
  <si>
    <t>Grandes Regiões e
Unidades da Federação</t>
  </si>
  <si>
    <t>TOTAL</t>
  </si>
  <si>
    <t>AUTOMÓVEL</t>
  </si>
  <si>
    <t>BONDE</t>
  </si>
  <si>
    <t>CAMINHÃO</t>
  </si>
  <si>
    <t>CAMINHÃO TRATOR</t>
  </si>
  <si>
    <t>CAMINHONETE</t>
  </si>
  <si>
    <t>CAMIONETA</t>
  </si>
  <si>
    <t>CHASSI PLATAFORMA</t>
  </si>
  <si>
    <t>CICLOMOTOR</t>
  </si>
  <si>
    <t>MICROÔNIBUS</t>
  </si>
  <si>
    <t>MOTOCICLETA</t>
  </si>
  <si>
    <t>MOTONETA</t>
  </si>
  <si>
    <t>ÔNIBUS</t>
  </si>
  <si>
    <t>QUADRICICLO</t>
  </si>
  <si>
    <t>REBOQUE</t>
  </si>
  <si>
    <t>SEMI-REBOQUE</t>
  </si>
  <si>
    <t>SIDE-CAR</t>
  </si>
  <si>
    <t>OUTROS</t>
  </si>
  <si>
    <t>TRATOR ESTEIRA</t>
  </si>
  <si>
    <t>TRATOR RODAS</t>
  </si>
  <si>
    <t>TRICICLO</t>
  </si>
  <si>
    <t>UTILITÁRIO</t>
  </si>
  <si>
    <t xml:space="preserve">               Brasil</t>
  </si>
  <si>
    <t xml:space="preserve">        Norte</t>
  </si>
  <si>
    <t xml:space="preserve">Acre </t>
  </si>
  <si>
    <t xml:space="preserve">Amapá </t>
  </si>
  <si>
    <t>Amazonas</t>
  </si>
  <si>
    <t xml:space="preserve">Pará </t>
  </si>
  <si>
    <t xml:space="preserve">Rondônia </t>
  </si>
  <si>
    <t>Roraima</t>
  </si>
  <si>
    <t>Tocantins</t>
  </si>
  <si>
    <t xml:space="preserve">        Nordeste</t>
  </si>
  <si>
    <t>Alagoas</t>
  </si>
  <si>
    <t>Bahia</t>
  </si>
  <si>
    <t>Ceará</t>
  </si>
  <si>
    <t xml:space="preserve">Maranhão </t>
  </si>
  <si>
    <t xml:space="preserve">Paraíba </t>
  </si>
  <si>
    <t xml:space="preserve">Pernambuco </t>
  </si>
  <si>
    <t>Piauí</t>
  </si>
  <si>
    <t xml:space="preserve">Rio Grande do Norte </t>
  </si>
  <si>
    <t>Sergipe</t>
  </si>
  <si>
    <t xml:space="preserve">        Sudeste</t>
  </si>
  <si>
    <t>Espírito Santo</t>
  </si>
  <si>
    <t xml:space="preserve">Minas Gerais </t>
  </si>
  <si>
    <t>Rio de Janeiro</t>
  </si>
  <si>
    <t xml:space="preserve">São Paulo </t>
  </si>
  <si>
    <t xml:space="preserve">        Sul</t>
  </si>
  <si>
    <t>Paraná</t>
  </si>
  <si>
    <t xml:space="preserve">Rio Grande do Sul </t>
  </si>
  <si>
    <t>Santa Catarina</t>
  </si>
  <si>
    <t xml:space="preserve">        Centro-Oeste</t>
  </si>
  <si>
    <t>Distrito Federal</t>
  </si>
  <si>
    <t>Goiás</t>
  </si>
  <si>
    <t>Mato Grosso</t>
  </si>
  <si>
    <t>Mato Grosso do Sul</t>
  </si>
  <si>
    <t>Fonte: Ministério das Cidades, Departamento Nacional de Trânsito - DENATRAN, Sistema Nacional de Registro de Veículos/RENAVAM, Sistema Nacional de Estatística de Trânsito/SINET</t>
  </si>
  <si>
    <t>Tabela 2 - Frota de veículos, por tipo e sem placa, segundo o Brasil - novembro/2003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</si>
</sst>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#,##0\ \ "/>
    <numFmt numFmtId="180" formatCode="#,##0.0"/>
    <numFmt numFmtId="181" formatCode="#,##0.000"/>
    <numFmt numFmtId="182" formatCode="#,##0.0000"/>
    <numFmt numFmtId="183" formatCode="#,##0.00000"/>
    <numFmt numFmtId="184" formatCode="#,##0.000000"/>
    <numFmt numFmtId="185" formatCode="0.0%"/>
    <numFmt numFmtId="186" formatCode="0.000%"/>
    <numFmt numFmtId="187" formatCode="0.0000%"/>
    <numFmt numFmtId="188" formatCode="0.00000%"/>
    <numFmt numFmtId="189" formatCode="0.000000%"/>
    <numFmt numFmtId="190" formatCode="#,##0.0000000"/>
    <numFmt numFmtId="191" formatCode="#,##0.00000000"/>
    <numFmt numFmtId="192" formatCode="#,##0.000000000"/>
    <numFmt numFmtId="193" formatCode="#,##0.0000000000"/>
    <numFmt numFmtId="194" formatCode="#,##0.00000000000"/>
    <numFmt numFmtId="195" formatCode="#,##0.000000000000"/>
    <numFmt numFmtId="196" formatCode="#,##0.0000000000000"/>
    <numFmt numFmtId="197" formatCode="#,##0.00000000000000"/>
    <numFmt numFmtId="198" formatCode="#,##0.000000000000000"/>
    <numFmt numFmtId="199" formatCode="#,##0.0000000000000000"/>
    <numFmt numFmtId="200" formatCode="#,##0.00000000000000000"/>
    <numFmt numFmtId="201" formatCode="#,##0.000000000000000000"/>
    <numFmt numFmtId="202" formatCode="#,##0.0000000000000000000"/>
    <numFmt numFmtId="203" formatCode="#,##0.00000000000000000000"/>
    <numFmt numFmtId="204" formatCode="#,##0.000000000000000000000"/>
    <numFmt numFmtId="205" formatCode="0.00000"/>
    <numFmt numFmtId="206" formatCode="0.0000"/>
    <numFmt numFmtId="207" formatCode="0.000"/>
    <numFmt numFmtId="208" formatCode="0.0"/>
    <numFmt numFmtId="209" formatCode="0.000000"/>
    <numFmt numFmtId="210" formatCode="0.0000000"/>
    <numFmt numFmtId="211" formatCode="0.00000000"/>
    <numFmt numFmtId="212" formatCode="_(* #,##0.0_);_(* \(#,##0.0\);_(* &quot;-&quot;??_);_(@_)"/>
    <numFmt numFmtId="213" formatCode="0.0000E+00;\�"/>
    <numFmt numFmtId="214" formatCode="0.0000E+00;\�"/>
    <numFmt numFmtId="215" formatCode="0.000E+00;\�"/>
    <numFmt numFmtId="216" formatCode="0.00E+00;\�"/>
    <numFmt numFmtId="217" formatCode="0.0E+00;\�"/>
    <numFmt numFmtId="218" formatCode="0E+00;\�"/>
    <numFmt numFmtId="219" formatCode="0.0000E+00;\�"/>
    <numFmt numFmtId="220" formatCode="0.000E+00;\�"/>
    <numFmt numFmtId="221" formatCode="0.00E+00;\�"/>
    <numFmt numFmtId="222" formatCode="0.0E+00;\�"/>
    <numFmt numFmtId="223" formatCode="0E+00;\�"/>
    <numFmt numFmtId="224" formatCode="#,##0;[Red]#,##0"/>
    <numFmt numFmtId="225" formatCode="#\ ###\ ###\ ##0"/>
    <numFmt numFmtId="226" formatCode="#\ ###\ ###\ ###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226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24.7109375" style="0" customWidth="1"/>
    <col min="2" max="2" width="15.28125" style="0" customWidth="1"/>
    <col min="3" max="3" width="15.57421875" style="0" customWidth="1"/>
    <col min="4" max="4" width="10.421875" style="0" customWidth="1"/>
    <col min="5" max="6" width="13.8515625" style="0" customWidth="1"/>
    <col min="7" max="7" width="13.57421875" style="0" customWidth="1"/>
    <col min="8" max="8" width="14.140625" style="0" customWidth="1"/>
    <col min="9" max="9" width="13.8515625" style="0" customWidth="1"/>
    <col min="10" max="10" width="12.140625" style="0" customWidth="1"/>
    <col min="11" max="11" width="13.8515625" style="0" customWidth="1"/>
    <col min="12" max="12" width="14.140625" style="0" customWidth="1"/>
    <col min="13" max="13" width="11.8515625" style="0" customWidth="1"/>
    <col min="14" max="14" width="13.00390625" style="0" customWidth="1"/>
    <col min="15" max="15" width="12.421875" style="0" customWidth="1"/>
    <col min="16" max="17" width="11.8515625" style="0" customWidth="1"/>
    <col min="18" max="18" width="9.00390625" style="0" customWidth="1"/>
    <col min="19" max="19" width="8.7109375" style="0" customWidth="1"/>
    <col min="20" max="20" width="12.140625" style="0" customWidth="1"/>
    <col min="21" max="21" width="10.140625" style="0" customWidth="1"/>
    <col min="22" max="22" width="9.00390625" style="0" customWidth="1"/>
    <col min="23" max="23" width="10.7109375" style="0" customWidth="1"/>
    <col min="24" max="16384" width="9.140625" style="0" customWidth="1"/>
  </cols>
  <sheetData>
    <row r="1" ht="12.75">
      <c r="A1" s="1" t="s">
        <v>0</v>
      </c>
    </row>
    <row r="4" spans="1:23" ht="33.75" customHeight="1">
      <c r="A4" s="7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</row>
    <row r="5" spans="1:23" ht="33.75" customHeight="1">
      <c r="A5" s="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9.5" customHeight="1">
      <c r="A6" s="1" t="s">
        <v>24</v>
      </c>
      <c r="B6" s="2">
        <f aca="true" t="shared" si="0" ref="B6:W6">SUM(B7+B15+B25+B30+B34)</f>
        <v>36658501</v>
      </c>
      <c r="C6" s="2">
        <f t="shared" si="0"/>
        <v>23669032</v>
      </c>
      <c r="D6" s="2">
        <f t="shared" si="0"/>
        <v>238</v>
      </c>
      <c r="E6" s="2">
        <f t="shared" si="0"/>
        <v>1572444</v>
      </c>
      <c r="F6" s="2">
        <f t="shared" si="0"/>
        <v>223136</v>
      </c>
      <c r="G6" s="2">
        <f t="shared" si="0"/>
        <v>1022417</v>
      </c>
      <c r="H6" s="2">
        <f t="shared" si="0"/>
        <v>2648290</v>
      </c>
      <c r="I6" s="2">
        <f t="shared" si="0"/>
        <v>7357</v>
      </c>
      <c r="J6" s="2">
        <f t="shared" si="0"/>
        <v>80325</v>
      </c>
      <c r="K6" s="2">
        <f t="shared" si="0"/>
        <v>162684</v>
      </c>
      <c r="L6" s="2">
        <f t="shared" si="0"/>
        <v>5332056</v>
      </c>
      <c r="M6" s="2">
        <f t="shared" si="0"/>
        <v>807775</v>
      </c>
      <c r="N6" s="2">
        <f t="shared" si="0"/>
        <v>304010</v>
      </c>
      <c r="O6" s="2">
        <f t="shared" si="0"/>
        <v>144</v>
      </c>
      <c r="P6" s="2">
        <f t="shared" si="0"/>
        <v>423252</v>
      </c>
      <c r="Q6" s="2">
        <f t="shared" si="0"/>
        <v>359786</v>
      </c>
      <c r="R6" s="2">
        <f t="shared" si="0"/>
        <v>3788</v>
      </c>
      <c r="S6" s="2">
        <f t="shared" si="0"/>
        <v>4103</v>
      </c>
      <c r="T6" s="2">
        <f t="shared" si="0"/>
        <v>61</v>
      </c>
      <c r="U6" s="2">
        <f t="shared" si="0"/>
        <v>10983</v>
      </c>
      <c r="V6" s="2">
        <f t="shared" si="0"/>
        <v>1279</v>
      </c>
      <c r="W6" s="2">
        <f t="shared" si="0"/>
        <v>25341</v>
      </c>
    </row>
    <row r="7" spans="1:23" ht="21" customHeight="1">
      <c r="A7" s="1" t="s">
        <v>25</v>
      </c>
      <c r="B7" s="2">
        <f aca="true" t="shared" si="1" ref="B7:W7">SUM(B8:B14)</f>
        <v>1184259</v>
      </c>
      <c r="C7" s="2">
        <f t="shared" si="1"/>
        <v>502448</v>
      </c>
      <c r="D7" s="2">
        <f t="shared" si="1"/>
        <v>5</v>
      </c>
      <c r="E7" s="2">
        <f t="shared" si="1"/>
        <v>65427</v>
      </c>
      <c r="F7" s="2">
        <f t="shared" si="1"/>
        <v>5950</v>
      </c>
      <c r="G7" s="2">
        <f t="shared" si="1"/>
        <v>52453</v>
      </c>
      <c r="H7" s="2">
        <f t="shared" si="1"/>
        <v>105411</v>
      </c>
      <c r="I7" s="2">
        <f t="shared" si="1"/>
        <v>403</v>
      </c>
      <c r="J7" s="2">
        <f t="shared" si="1"/>
        <v>1793</v>
      </c>
      <c r="K7" s="2">
        <f t="shared" si="1"/>
        <v>4767</v>
      </c>
      <c r="L7" s="2">
        <f t="shared" si="1"/>
        <v>320558</v>
      </c>
      <c r="M7" s="2">
        <f t="shared" si="1"/>
        <v>85744</v>
      </c>
      <c r="N7" s="2">
        <f t="shared" si="1"/>
        <v>13423</v>
      </c>
      <c r="O7" s="2">
        <f t="shared" si="1"/>
        <v>1</v>
      </c>
      <c r="P7" s="2">
        <f t="shared" si="1"/>
        <v>10338</v>
      </c>
      <c r="Q7" s="2">
        <f t="shared" si="1"/>
        <v>14206</v>
      </c>
      <c r="R7" s="2">
        <f t="shared" si="1"/>
        <v>161</v>
      </c>
      <c r="S7" s="2">
        <f t="shared" si="1"/>
        <v>167</v>
      </c>
      <c r="T7" s="2">
        <f t="shared" si="1"/>
        <v>1</v>
      </c>
      <c r="U7" s="2">
        <f t="shared" si="1"/>
        <v>59</v>
      </c>
      <c r="V7" s="2">
        <f t="shared" si="1"/>
        <v>69</v>
      </c>
      <c r="W7" s="2">
        <f t="shared" si="1"/>
        <v>875</v>
      </c>
    </row>
    <row r="8" spans="1:23" ht="14.25" customHeight="1">
      <c r="A8" t="s">
        <v>26</v>
      </c>
      <c r="B8" s="3">
        <v>58991</v>
      </c>
      <c r="C8" s="3">
        <v>23846</v>
      </c>
      <c r="D8" s="3">
        <v>0</v>
      </c>
      <c r="E8" s="3">
        <v>3045</v>
      </c>
      <c r="F8" s="3">
        <v>191</v>
      </c>
      <c r="G8" s="3">
        <v>2798</v>
      </c>
      <c r="H8" s="3">
        <v>5928</v>
      </c>
      <c r="I8" s="3">
        <v>12</v>
      </c>
      <c r="J8" s="3">
        <v>8</v>
      </c>
      <c r="K8" s="3">
        <v>100</v>
      </c>
      <c r="L8" s="3">
        <v>17028</v>
      </c>
      <c r="M8" s="3">
        <v>4731</v>
      </c>
      <c r="N8" s="3">
        <v>365</v>
      </c>
      <c r="O8" s="3">
        <v>0</v>
      </c>
      <c r="P8" s="3">
        <v>643</v>
      </c>
      <c r="Q8" s="3">
        <v>265</v>
      </c>
      <c r="R8" s="3">
        <v>3</v>
      </c>
      <c r="S8" s="3">
        <v>2</v>
      </c>
      <c r="T8" s="3">
        <v>0</v>
      </c>
      <c r="U8" s="3">
        <v>1</v>
      </c>
      <c r="V8" s="3">
        <v>0</v>
      </c>
      <c r="W8" s="3">
        <v>25</v>
      </c>
    </row>
    <row r="9" spans="1:23" ht="12.75">
      <c r="A9" t="s">
        <v>27</v>
      </c>
      <c r="B9" s="3">
        <v>43191</v>
      </c>
      <c r="C9" s="3">
        <v>21597</v>
      </c>
      <c r="D9" s="3">
        <v>0</v>
      </c>
      <c r="E9" s="3">
        <v>2002</v>
      </c>
      <c r="F9" s="3">
        <v>99</v>
      </c>
      <c r="G9" s="3">
        <v>3248</v>
      </c>
      <c r="H9" s="3">
        <v>4148</v>
      </c>
      <c r="I9" s="3">
        <v>13</v>
      </c>
      <c r="J9" s="3">
        <v>45</v>
      </c>
      <c r="K9" s="3">
        <v>134</v>
      </c>
      <c r="L9" s="3">
        <v>9194</v>
      </c>
      <c r="M9" s="3">
        <v>1816</v>
      </c>
      <c r="N9" s="3">
        <v>397</v>
      </c>
      <c r="O9" s="3">
        <v>0</v>
      </c>
      <c r="P9" s="3">
        <v>203</v>
      </c>
      <c r="Q9" s="3">
        <v>253</v>
      </c>
      <c r="R9" s="3">
        <v>18</v>
      </c>
      <c r="S9" s="3">
        <v>1</v>
      </c>
      <c r="T9" s="3">
        <v>0</v>
      </c>
      <c r="U9" s="3">
        <v>0</v>
      </c>
      <c r="V9" s="3">
        <v>0</v>
      </c>
      <c r="W9" s="3">
        <v>23</v>
      </c>
    </row>
    <row r="10" spans="1:23" ht="12.75">
      <c r="A10" t="s">
        <v>28</v>
      </c>
      <c r="B10" s="3">
        <v>245677</v>
      </c>
      <c r="C10" s="3">
        <v>135692</v>
      </c>
      <c r="D10" s="3">
        <v>0</v>
      </c>
      <c r="E10" s="3">
        <v>9971</v>
      </c>
      <c r="F10" s="3">
        <v>1000</v>
      </c>
      <c r="G10" s="3">
        <v>12627</v>
      </c>
      <c r="H10" s="3">
        <v>25394</v>
      </c>
      <c r="I10" s="3">
        <v>60</v>
      </c>
      <c r="J10" s="3">
        <v>280</v>
      </c>
      <c r="K10" s="3">
        <v>1145</v>
      </c>
      <c r="L10" s="3">
        <v>39483</v>
      </c>
      <c r="M10" s="3">
        <v>9711</v>
      </c>
      <c r="N10" s="3">
        <v>3545</v>
      </c>
      <c r="O10" s="3">
        <v>0</v>
      </c>
      <c r="P10" s="3">
        <v>987</v>
      </c>
      <c r="Q10" s="3">
        <v>5408</v>
      </c>
      <c r="R10" s="3">
        <v>4</v>
      </c>
      <c r="S10" s="3">
        <v>83</v>
      </c>
      <c r="T10" s="3">
        <v>0</v>
      </c>
      <c r="U10" s="3">
        <v>37</v>
      </c>
      <c r="V10" s="3">
        <v>33</v>
      </c>
      <c r="W10" s="3">
        <v>217</v>
      </c>
    </row>
    <row r="11" spans="1:23" ht="12.75">
      <c r="A11" t="s">
        <v>29</v>
      </c>
      <c r="B11" s="3">
        <v>394267</v>
      </c>
      <c r="C11" s="3">
        <v>184795</v>
      </c>
      <c r="D11" s="3">
        <v>0</v>
      </c>
      <c r="E11" s="3">
        <v>23187</v>
      </c>
      <c r="F11" s="3">
        <v>1689</v>
      </c>
      <c r="G11" s="3">
        <v>14384</v>
      </c>
      <c r="H11" s="3">
        <v>33200</v>
      </c>
      <c r="I11" s="3">
        <v>299</v>
      </c>
      <c r="J11" s="3">
        <v>338</v>
      </c>
      <c r="K11" s="3">
        <v>2116</v>
      </c>
      <c r="L11" s="3">
        <v>98598</v>
      </c>
      <c r="M11" s="3">
        <v>21976</v>
      </c>
      <c r="N11" s="3">
        <v>5621</v>
      </c>
      <c r="O11" s="3">
        <v>1</v>
      </c>
      <c r="P11" s="3">
        <v>3471</v>
      </c>
      <c r="Q11" s="3">
        <v>4034</v>
      </c>
      <c r="R11" s="3">
        <v>42</v>
      </c>
      <c r="S11" s="3">
        <v>47</v>
      </c>
      <c r="T11" s="3">
        <v>0</v>
      </c>
      <c r="U11" s="3">
        <v>13</v>
      </c>
      <c r="V11" s="3">
        <v>18</v>
      </c>
      <c r="W11" s="3">
        <v>438</v>
      </c>
    </row>
    <row r="12" spans="1:23" ht="12.75">
      <c r="A12" t="s">
        <v>30</v>
      </c>
      <c r="B12" s="3">
        <v>236384</v>
      </c>
      <c r="C12" s="3">
        <v>68001</v>
      </c>
      <c r="D12" s="3">
        <v>0</v>
      </c>
      <c r="E12" s="3">
        <v>14157</v>
      </c>
      <c r="F12" s="3">
        <v>1833</v>
      </c>
      <c r="G12" s="3">
        <v>10090</v>
      </c>
      <c r="H12" s="3">
        <v>17008</v>
      </c>
      <c r="I12" s="3">
        <v>11</v>
      </c>
      <c r="J12" s="3">
        <v>369</v>
      </c>
      <c r="K12" s="3">
        <v>330</v>
      </c>
      <c r="L12" s="3">
        <v>92560</v>
      </c>
      <c r="M12" s="3">
        <v>24357</v>
      </c>
      <c r="N12" s="3">
        <v>1950</v>
      </c>
      <c r="O12" s="3">
        <v>0</v>
      </c>
      <c r="P12" s="3">
        <v>2738</v>
      </c>
      <c r="Q12" s="3">
        <v>2838</v>
      </c>
      <c r="R12" s="3">
        <v>6</v>
      </c>
      <c r="S12" s="3">
        <v>8</v>
      </c>
      <c r="T12" s="3">
        <v>1</v>
      </c>
      <c r="U12" s="3">
        <v>2</v>
      </c>
      <c r="V12" s="3">
        <v>11</v>
      </c>
      <c r="W12" s="3">
        <v>114</v>
      </c>
    </row>
    <row r="13" spans="1:23" ht="12.75">
      <c r="A13" t="s">
        <v>31</v>
      </c>
      <c r="B13" s="3">
        <v>54076</v>
      </c>
      <c r="C13" s="3">
        <v>19100</v>
      </c>
      <c r="D13" s="3">
        <v>5</v>
      </c>
      <c r="E13" s="3">
        <v>2227</v>
      </c>
      <c r="F13" s="3">
        <v>190</v>
      </c>
      <c r="G13" s="3">
        <v>2192</v>
      </c>
      <c r="H13" s="3">
        <v>6061</v>
      </c>
      <c r="I13" s="3">
        <v>1</v>
      </c>
      <c r="J13" s="3">
        <v>24</v>
      </c>
      <c r="K13" s="3">
        <v>182</v>
      </c>
      <c r="L13" s="3">
        <v>18728</v>
      </c>
      <c r="M13" s="3">
        <v>4454</v>
      </c>
      <c r="N13" s="3">
        <v>281</v>
      </c>
      <c r="O13" s="3">
        <v>0</v>
      </c>
      <c r="P13" s="3">
        <v>146</v>
      </c>
      <c r="Q13" s="3">
        <v>441</v>
      </c>
      <c r="R13" s="3">
        <v>0</v>
      </c>
      <c r="S13" s="3">
        <v>21</v>
      </c>
      <c r="T13" s="3">
        <v>0</v>
      </c>
      <c r="U13" s="3">
        <v>1</v>
      </c>
      <c r="V13" s="3">
        <v>4</v>
      </c>
      <c r="W13" s="3">
        <v>18</v>
      </c>
    </row>
    <row r="14" spans="1:23" ht="12.75">
      <c r="A14" t="s">
        <v>32</v>
      </c>
      <c r="B14" s="3">
        <v>151673</v>
      </c>
      <c r="C14" s="3">
        <v>49417</v>
      </c>
      <c r="D14" s="3">
        <v>0</v>
      </c>
      <c r="E14" s="3">
        <v>10838</v>
      </c>
      <c r="F14" s="3">
        <v>948</v>
      </c>
      <c r="G14" s="3">
        <v>7114</v>
      </c>
      <c r="H14" s="3">
        <v>13672</v>
      </c>
      <c r="I14" s="3">
        <v>7</v>
      </c>
      <c r="J14" s="3">
        <v>729</v>
      </c>
      <c r="K14" s="3">
        <v>760</v>
      </c>
      <c r="L14" s="3">
        <v>44967</v>
      </c>
      <c r="M14" s="3">
        <v>18699</v>
      </c>
      <c r="N14" s="3">
        <v>1264</v>
      </c>
      <c r="O14" s="3">
        <v>0</v>
      </c>
      <c r="P14" s="3">
        <v>2150</v>
      </c>
      <c r="Q14" s="3">
        <v>967</v>
      </c>
      <c r="R14" s="3">
        <v>88</v>
      </c>
      <c r="S14" s="3">
        <v>5</v>
      </c>
      <c r="T14" s="3">
        <v>0</v>
      </c>
      <c r="U14" s="3">
        <v>5</v>
      </c>
      <c r="V14" s="3">
        <v>3</v>
      </c>
      <c r="W14" s="3">
        <v>40</v>
      </c>
    </row>
    <row r="15" spans="1:23" ht="21" customHeight="1">
      <c r="A15" s="1" t="s">
        <v>33</v>
      </c>
      <c r="B15" s="2">
        <f aca="true" t="shared" si="2" ref="B15:W15">SUM(B16:B24)</f>
        <v>4448287</v>
      </c>
      <c r="C15" s="2">
        <f t="shared" si="2"/>
        <v>2370388</v>
      </c>
      <c r="D15" s="2">
        <f t="shared" si="2"/>
        <v>20</v>
      </c>
      <c r="E15" s="2">
        <f t="shared" si="2"/>
        <v>215722</v>
      </c>
      <c r="F15" s="2">
        <f t="shared" si="2"/>
        <v>16259</v>
      </c>
      <c r="G15" s="2">
        <f t="shared" si="2"/>
        <v>144781</v>
      </c>
      <c r="H15" s="2">
        <f t="shared" si="2"/>
        <v>348951</v>
      </c>
      <c r="I15" s="2">
        <f t="shared" si="2"/>
        <v>1852</v>
      </c>
      <c r="J15" s="2">
        <f t="shared" si="2"/>
        <v>2271</v>
      </c>
      <c r="K15" s="2">
        <f t="shared" si="2"/>
        <v>25605</v>
      </c>
      <c r="L15" s="2">
        <f t="shared" si="2"/>
        <v>1082281</v>
      </c>
      <c r="M15" s="2">
        <f t="shared" si="2"/>
        <v>122701</v>
      </c>
      <c r="N15" s="2">
        <f t="shared" si="2"/>
        <v>47240</v>
      </c>
      <c r="O15" s="2">
        <f t="shared" si="2"/>
        <v>4</v>
      </c>
      <c r="P15" s="2">
        <f t="shared" si="2"/>
        <v>39156</v>
      </c>
      <c r="Q15" s="2">
        <f t="shared" si="2"/>
        <v>23180</v>
      </c>
      <c r="R15" s="2">
        <f t="shared" si="2"/>
        <v>857</v>
      </c>
      <c r="S15" s="2">
        <f t="shared" si="2"/>
        <v>530</v>
      </c>
      <c r="T15" s="2">
        <f t="shared" si="2"/>
        <v>0</v>
      </c>
      <c r="U15" s="2">
        <f t="shared" si="2"/>
        <v>326</v>
      </c>
      <c r="V15" s="2">
        <f t="shared" si="2"/>
        <v>147</v>
      </c>
      <c r="W15" s="2">
        <f t="shared" si="2"/>
        <v>6016</v>
      </c>
    </row>
    <row r="16" spans="1:23" ht="14.25" customHeight="1">
      <c r="A16" t="s">
        <v>34</v>
      </c>
      <c r="B16" s="3">
        <v>219354</v>
      </c>
      <c r="C16" s="3">
        <v>120424</v>
      </c>
      <c r="D16" s="3">
        <v>0</v>
      </c>
      <c r="E16" s="3">
        <v>11033</v>
      </c>
      <c r="F16" s="3">
        <v>935</v>
      </c>
      <c r="G16" s="3">
        <v>8014</v>
      </c>
      <c r="H16" s="3">
        <v>17847</v>
      </c>
      <c r="I16" s="3">
        <v>55</v>
      </c>
      <c r="J16" s="3">
        <v>21</v>
      </c>
      <c r="K16" s="3">
        <v>1987</v>
      </c>
      <c r="L16" s="3">
        <v>44339</v>
      </c>
      <c r="M16" s="3">
        <v>5621</v>
      </c>
      <c r="N16" s="3">
        <v>2679</v>
      </c>
      <c r="O16" s="3">
        <v>1</v>
      </c>
      <c r="P16" s="3">
        <v>4213</v>
      </c>
      <c r="Q16" s="3">
        <v>1853</v>
      </c>
      <c r="R16" s="3">
        <v>41</v>
      </c>
      <c r="S16" s="3">
        <v>24</v>
      </c>
      <c r="T16" s="3">
        <v>0</v>
      </c>
      <c r="U16" s="3">
        <v>2</v>
      </c>
      <c r="V16" s="3">
        <v>5</v>
      </c>
      <c r="W16" s="3">
        <v>260</v>
      </c>
    </row>
    <row r="17" spans="1:23" ht="12.75">
      <c r="A17" t="s">
        <v>35</v>
      </c>
      <c r="B17" s="3">
        <v>1075709</v>
      </c>
      <c r="C17" s="3">
        <v>611182</v>
      </c>
      <c r="D17" s="3">
        <v>15</v>
      </c>
      <c r="E17" s="3">
        <v>55198</v>
      </c>
      <c r="F17" s="3">
        <v>5369</v>
      </c>
      <c r="G17" s="3">
        <v>38520</v>
      </c>
      <c r="H17" s="3">
        <v>98399</v>
      </c>
      <c r="I17" s="3">
        <v>643</v>
      </c>
      <c r="J17" s="3">
        <v>113</v>
      </c>
      <c r="K17" s="3">
        <v>7693</v>
      </c>
      <c r="L17" s="3">
        <v>200369</v>
      </c>
      <c r="M17" s="3">
        <v>24837</v>
      </c>
      <c r="N17" s="3">
        <v>15344</v>
      </c>
      <c r="O17" s="3">
        <v>0</v>
      </c>
      <c r="P17" s="3">
        <v>9484</v>
      </c>
      <c r="Q17" s="3">
        <v>7226</v>
      </c>
      <c r="R17" s="3">
        <v>397</v>
      </c>
      <c r="S17" s="3">
        <v>126</v>
      </c>
      <c r="T17" s="3">
        <v>0</v>
      </c>
      <c r="U17" s="3">
        <v>65</v>
      </c>
      <c r="V17" s="3">
        <v>61</v>
      </c>
      <c r="W17" s="3">
        <v>668</v>
      </c>
    </row>
    <row r="18" spans="1:23" ht="12.75">
      <c r="A18" t="s">
        <v>36</v>
      </c>
      <c r="B18" s="3">
        <v>831499</v>
      </c>
      <c r="C18" s="3">
        <v>410571</v>
      </c>
      <c r="D18" s="3">
        <v>0</v>
      </c>
      <c r="E18" s="3">
        <v>34663</v>
      </c>
      <c r="F18" s="3">
        <v>2519</v>
      </c>
      <c r="G18" s="3">
        <v>25699</v>
      </c>
      <c r="H18" s="3">
        <v>59116</v>
      </c>
      <c r="I18" s="3">
        <v>348</v>
      </c>
      <c r="J18" s="3">
        <v>421</v>
      </c>
      <c r="K18" s="3">
        <v>3788</v>
      </c>
      <c r="L18" s="3">
        <v>252483</v>
      </c>
      <c r="M18" s="3">
        <v>21814</v>
      </c>
      <c r="N18" s="3">
        <v>6483</v>
      </c>
      <c r="O18" s="3">
        <v>0</v>
      </c>
      <c r="P18" s="3">
        <v>7656</v>
      </c>
      <c r="Q18" s="3">
        <v>3267</v>
      </c>
      <c r="R18" s="3">
        <v>186</v>
      </c>
      <c r="S18" s="3">
        <v>111</v>
      </c>
      <c r="T18" s="3">
        <v>0</v>
      </c>
      <c r="U18" s="3">
        <v>19</v>
      </c>
      <c r="V18" s="3">
        <v>16</v>
      </c>
      <c r="W18" s="3">
        <v>2339</v>
      </c>
    </row>
    <row r="19" spans="1:23" ht="12.75">
      <c r="A19" t="s">
        <v>37</v>
      </c>
      <c r="B19" s="3">
        <v>284251</v>
      </c>
      <c r="C19" s="3">
        <v>116491</v>
      </c>
      <c r="D19" s="3">
        <v>0</v>
      </c>
      <c r="E19" s="3">
        <v>13822</v>
      </c>
      <c r="F19" s="3">
        <v>652</v>
      </c>
      <c r="G19" s="3">
        <v>11616</v>
      </c>
      <c r="H19" s="3">
        <v>21445</v>
      </c>
      <c r="I19" s="3">
        <v>91</v>
      </c>
      <c r="J19" s="3">
        <v>819</v>
      </c>
      <c r="K19" s="3">
        <v>1645</v>
      </c>
      <c r="L19" s="3">
        <v>94030</v>
      </c>
      <c r="M19" s="3">
        <v>17586</v>
      </c>
      <c r="N19" s="3">
        <v>3147</v>
      </c>
      <c r="O19" s="3">
        <v>0</v>
      </c>
      <c r="P19" s="3">
        <v>1590</v>
      </c>
      <c r="Q19" s="3">
        <v>957</v>
      </c>
      <c r="R19" s="3">
        <v>17</v>
      </c>
      <c r="S19" s="3">
        <v>34</v>
      </c>
      <c r="T19" s="3">
        <v>0</v>
      </c>
      <c r="U19" s="3">
        <v>14</v>
      </c>
      <c r="V19" s="3">
        <v>4</v>
      </c>
      <c r="W19" s="3">
        <v>291</v>
      </c>
    </row>
    <row r="20" spans="1:23" ht="12.75">
      <c r="A20" t="s">
        <v>38</v>
      </c>
      <c r="B20" s="3">
        <v>325018</v>
      </c>
      <c r="C20" s="3">
        <v>178890</v>
      </c>
      <c r="D20" s="3">
        <v>0</v>
      </c>
      <c r="E20" s="3">
        <v>15496</v>
      </c>
      <c r="F20" s="3">
        <v>1004</v>
      </c>
      <c r="G20" s="3">
        <v>10486</v>
      </c>
      <c r="H20" s="3">
        <v>25817</v>
      </c>
      <c r="I20" s="3">
        <v>47</v>
      </c>
      <c r="J20" s="3">
        <v>101</v>
      </c>
      <c r="K20" s="3">
        <v>1163</v>
      </c>
      <c r="L20" s="3">
        <v>77953</v>
      </c>
      <c r="M20" s="3">
        <v>7937</v>
      </c>
      <c r="N20" s="3">
        <v>2932</v>
      </c>
      <c r="O20" s="3">
        <v>1</v>
      </c>
      <c r="P20" s="3">
        <v>1121</v>
      </c>
      <c r="Q20" s="3">
        <v>1611</v>
      </c>
      <c r="R20" s="3">
        <v>21</v>
      </c>
      <c r="S20" s="3">
        <v>38</v>
      </c>
      <c r="T20" s="3">
        <v>0</v>
      </c>
      <c r="U20" s="3">
        <v>22</v>
      </c>
      <c r="V20" s="3">
        <v>8</v>
      </c>
      <c r="W20" s="3">
        <v>370</v>
      </c>
    </row>
    <row r="21" spans="1:23" ht="12.75">
      <c r="A21" t="s">
        <v>39</v>
      </c>
      <c r="B21" s="3">
        <v>920965</v>
      </c>
      <c r="C21" s="3">
        <v>534029</v>
      </c>
      <c r="D21" s="3">
        <v>5</v>
      </c>
      <c r="E21" s="3">
        <v>47106</v>
      </c>
      <c r="F21" s="3">
        <v>3709</v>
      </c>
      <c r="G21" s="3">
        <v>26022</v>
      </c>
      <c r="H21" s="3">
        <v>70852</v>
      </c>
      <c r="I21" s="3">
        <v>434</v>
      </c>
      <c r="J21" s="3">
        <v>534</v>
      </c>
      <c r="K21" s="3">
        <v>4552</v>
      </c>
      <c r="L21" s="3">
        <v>195579</v>
      </c>
      <c r="M21" s="3">
        <v>14529</v>
      </c>
      <c r="N21" s="3">
        <v>9165</v>
      </c>
      <c r="O21" s="3">
        <v>1</v>
      </c>
      <c r="P21" s="3">
        <v>7674</v>
      </c>
      <c r="Q21" s="3">
        <v>5351</v>
      </c>
      <c r="R21" s="3">
        <v>24</v>
      </c>
      <c r="S21" s="3">
        <v>111</v>
      </c>
      <c r="T21" s="3">
        <v>0</v>
      </c>
      <c r="U21" s="3">
        <v>60</v>
      </c>
      <c r="V21" s="3">
        <v>26</v>
      </c>
      <c r="W21" s="3">
        <v>1202</v>
      </c>
    </row>
    <row r="22" spans="1:23" ht="12.75">
      <c r="A22" t="s">
        <v>40</v>
      </c>
      <c r="B22" s="3">
        <v>237380</v>
      </c>
      <c r="C22" s="3">
        <v>98479</v>
      </c>
      <c r="D22" s="3">
        <v>0</v>
      </c>
      <c r="E22" s="3">
        <v>11630</v>
      </c>
      <c r="F22" s="3">
        <v>706</v>
      </c>
      <c r="G22" s="3">
        <v>8914</v>
      </c>
      <c r="H22" s="3">
        <v>19014</v>
      </c>
      <c r="I22" s="3">
        <v>98</v>
      </c>
      <c r="J22" s="3">
        <v>31</v>
      </c>
      <c r="K22" s="3">
        <v>1014</v>
      </c>
      <c r="L22" s="3">
        <v>81144</v>
      </c>
      <c r="M22" s="3">
        <v>12471</v>
      </c>
      <c r="N22" s="3">
        <v>2127</v>
      </c>
      <c r="O22" s="3">
        <v>0</v>
      </c>
      <c r="P22" s="3">
        <v>532</v>
      </c>
      <c r="Q22" s="3">
        <v>889</v>
      </c>
      <c r="R22" s="3">
        <v>86</v>
      </c>
      <c r="S22" s="3">
        <v>17</v>
      </c>
      <c r="T22" s="3">
        <v>0</v>
      </c>
      <c r="U22" s="3">
        <v>13</v>
      </c>
      <c r="V22" s="3">
        <v>3</v>
      </c>
      <c r="W22" s="3">
        <v>212</v>
      </c>
    </row>
    <row r="23" spans="1:23" ht="12.75">
      <c r="A23" t="s">
        <v>41</v>
      </c>
      <c r="B23" s="3">
        <v>339977</v>
      </c>
      <c r="C23" s="3">
        <v>179925</v>
      </c>
      <c r="D23" s="3">
        <v>0</v>
      </c>
      <c r="E23" s="3">
        <v>15113</v>
      </c>
      <c r="F23" s="3">
        <v>807</v>
      </c>
      <c r="G23" s="3">
        <v>10296</v>
      </c>
      <c r="H23" s="3">
        <v>24167</v>
      </c>
      <c r="I23" s="3">
        <v>90</v>
      </c>
      <c r="J23" s="3">
        <v>56</v>
      </c>
      <c r="K23" s="3">
        <v>2189</v>
      </c>
      <c r="L23" s="3">
        <v>88180</v>
      </c>
      <c r="M23" s="3">
        <v>11834</v>
      </c>
      <c r="N23" s="3">
        <v>2746</v>
      </c>
      <c r="O23" s="3">
        <v>1</v>
      </c>
      <c r="P23" s="3">
        <v>2766</v>
      </c>
      <c r="Q23" s="3">
        <v>1124</v>
      </c>
      <c r="R23" s="3">
        <v>45</v>
      </c>
      <c r="S23" s="3">
        <v>35</v>
      </c>
      <c r="T23" s="3">
        <v>0</v>
      </c>
      <c r="U23" s="3">
        <v>74</v>
      </c>
      <c r="V23" s="3">
        <v>16</v>
      </c>
      <c r="W23" s="3">
        <v>513</v>
      </c>
    </row>
    <row r="24" spans="1:23" ht="12.75">
      <c r="A24" t="s">
        <v>42</v>
      </c>
      <c r="B24" s="3">
        <v>214134</v>
      </c>
      <c r="C24" s="3">
        <v>120397</v>
      </c>
      <c r="D24" s="3">
        <v>0</v>
      </c>
      <c r="E24" s="3">
        <v>11661</v>
      </c>
      <c r="F24" s="3">
        <v>558</v>
      </c>
      <c r="G24" s="3">
        <v>5214</v>
      </c>
      <c r="H24" s="3">
        <v>12294</v>
      </c>
      <c r="I24" s="3">
        <v>46</v>
      </c>
      <c r="J24" s="3">
        <v>175</v>
      </c>
      <c r="K24" s="3">
        <v>1574</v>
      </c>
      <c r="L24" s="3">
        <v>48204</v>
      </c>
      <c r="M24" s="3">
        <v>6072</v>
      </c>
      <c r="N24" s="3">
        <v>2617</v>
      </c>
      <c r="O24" s="3">
        <v>0</v>
      </c>
      <c r="P24" s="3">
        <v>4120</v>
      </c>
      <c r="Q24" s="3">
        <v>902</v>
      </c>
      <c r="R24" s="3">
        <v>40</v>
      </c>
      <c r="S24" s="3">
        <v>34</v>
      </c>
      <c r="T24" s="3">
        <v>0</v>
      </c>
      <c r="U24" s="3">
        <v>57</v>
      </c>
      <c r="V24" s="3">
        <v>8</v>
      </c>
      <c r="W24" s="3">
        <v>161</v>
      </c>
    </row>
    <row r="25" spans="1:23" ht="21" customHeight="1">
      <c r="A25" s="1" t="s">
        <v>43</v>
      </c>
      <c r="B25" s="2">
        <f aca="true" t="shared" si="3" ref="B25:W25">SUM(B26:B29)</f>
        <v>20083423</v>
      </c>
      <c r="C25" s="2">
        <f t="shared" si="3"/>
        <v>13958460</v>
      </c>
      <c r="D25" s="2">
        <f t="shared" si="3"/>
        <v>162</v>
      </c>
      <c r="E25" s="2">
        <f t="shared" si="3"/>
        <v>757454</v>
      </c>
      <c r="F25" s="2">
        <f t="shared" si="3"/>
        <v>91761</v>
      </c>
      <c r="G25" s="2">
        <f t="shared" si="3"/>
        <v>505897</v>
      </c>
      <c r="H25" s="2">
        <f t="shared" si="3"/>
        <v>1405816</v>
      </c>
      <c r="I25" s="2">
        <f t="shared" si="3"/>
        <v>3000</v>
      </c>
      <c r="J25" s="2">
        <f t="shared" si="3"/>
        <v>60958</v>
      </c>
      <c r="K25" s="2">
        <f t="shared" si="3"/>
        <v>98324</v>
      </c>
      <c r="L25" s="2">
        <f t="shared" si="3"/>
        <v>2342880</v>
      </c>
      <c r="M25" s="2">
        <f t="shared" si="3"/>
        <v>324294</v>
      </c>
      <c r="N25" s="2">
        <f t="shared" si="3"/>
        <v>161987</v>
      </c>
      <c r="O25" s="2">
        <f t="shared" si="3"/>
        <v>70</v>
      </c>
      <c r="P25" s="2">
        <f t="shared" si="3"/>
        <v>212022</v>
      </c>
      <c r="Q25" s="2">
        <f t="shared" si="3"/>
        <v>139896</v>
      </c>
      <c r="R25" s="2">
        <f t="shared" si="3"/>
        <v>1448</v>
      </c>
      <c r="S25" s="2">
        <f t="shared" si="3"/>
        <v>2296</v>
      </c>
      <c r="T25" s="2">
        <f t="shared" si="3"/>
        <v>38</v>
      </c>
      <c r="U25" s="2">
        <f t="shared" si="3"/>
        <v>5607</v>
      </c>
      <c r="V25" s="2">
        <f t="shared" si="3"/>
        <v>760</v>
      </c>
      <c r="W25" s="2">
        <f t="shared" si="3"/>
        <v>10293</v>
      </c>
    </row>
    <row r="26" spans="1:23" ht="14.25" customHeight="1">
      <c r="A26" t="s">
        <v>44</v>
      </c>
      <c r="B26" s="3">
        <v>639288</v>
      </c>
      <c r="C26" s="3">
        <v>365594</v>
      </c>
      <c r="D26" s="3">
        <v>38</v>
      </c>
      <c r="E26" s="3">
        <v>38389</v>
      </c>
      <c r="F26" s="3">
        <v>6118</v>
      </c>
      <c r="G26" s="3">
        <v>21265</v>
      </c>
      <c r="H26" s="3">
        <v>48398</v>
      </c>
      <c r="I26" s="3">
        <v>180</v>
      </c>
      <c r="J26" s="3">
        <v>603</v>
      </c>
      <c r="K26" s="3">
        <v>2412</v>
      </c>
      <c r="L26" s="3">
        <v>112597</v>
      </c>
      <c r="M26" s="3">
        <v>16535</v>
      </c>
      <c r="N26" s="3">
        <v>8757</v>
      </c>
      <c r="O26" s="3">
        <v>2</v>
      </c>
      <c r="P26" s="3">
        <v>8985</v>
      </c>
      <c r="Q26" s="3">
        <v>8377</v>
      </c>
      <c r="R26" s="3">
        <v>42</v>
      </c>
      <c r="S26" s="3">
        <v>81</v>
      </c>
      <c r="T26" s="3">
        <v>2</v>
      </c>
      <c r="U26" s="3">
        <v>291</v>
      </c>
      <c r="V26" s="3">
        <v>52</v>
      </c>
      <c r="W26" s="3">
        <v>570</v>
      </c>
    </row>
    <row r="27" spans="1:23" ht="12.75">
      <c r="A27" t="s">
        <v>45</v>
      </c>
      <c r="B27" s="3">
        <v>3883887</v>
      </c>
      <c r="C27" s="3">
        <v>2416542</v>
      </c>
      <c r="D27" s="3">
        <v>19</v>
      </c>
      <c r="E27" s="3">
        <v>183391</v>
      </c>
      <c r="F27" s="3">
        <v>22203</v>
      </c>
      <c r="G27" s="3">
        <v>111636</v>
      </c>
      <c r="H27" s="3">
        <v>292952</v>
      </c>
      <c r="I27" s="3">
        <v>309</v>
      </c>
      <c r="J27" s="3">
        <v>11861</v>
      </c>
      <c r="K27" s="3">
        <v>13889</v>
      </c>
      <c r="L27" s="3">
        <v>655872</v>
      </c>
      <c r="M27" s="3">
        <v>54493</v>
      </c>
      <c r="N27" s="3">
        <v>37017</v>
      </c>
      <c r="O27" s="3">
        <v>8</v>
      </c>
      <c r="P27" s="3">
        <v>50900</v>
      </c>
      <c r="Q27" s="3">
        <v>29277</v>
      </c>
      <c r="R27" s="3">
        <v>429</v>
      </c>
      <c r="S27" s="3">
        <v>976</v>
      </c>
      <c r="T27" s="3">
        <v>10</v>
      </c>
      <c r="U27" s="3">
        <v>721</v>
      </c>
      <c r="V27" s="3">
        <v>98</v>
      </c>
      <c r="W27" s="3">
        <v>1284</v>
      </c>
    </row>
    <row r="28" spans="1:23" ht="12.75">
      <c r="A28" t="s">
        <v>46</v>
      </c>
      <c r="B28" s="3">
        <v>2894882</v>
      </c>
      <c r="C28" s="3">
        <v>2237211</v>
      </c>
      <c r="D28" s="3">
        <v>1</v>
      </c>
      <c r="E28" s="3">
        <v>87522</v>
      </c>
      <c r="F28" s="3">
        <v>6411</v>
      </c>
      <c r="G28" s="3">
        <v>55791</v>
      </c>
      <c r="H28" s="3">
        <v>184136</v>
      </c>
      <c r="I28" s="3">
        <v>269</v>
      </c>
      <c r="J28" s="3">
        <v>380</v>
      </c>
      <c r="K28" s="3">
        <v>20095</v>
      </c>
      <c r="L28" s="3">
        <v>207290</v>
      </c>
      <c r="M28" s="3">
        <v>37338</v>
      </c>
      <c r="N28" s="3">
        <v>26298</v>
      </c>
      <c r="O28" s="3">
        <v>8</v>
      </c>
      <c r="P28" s="3">
        <v>19330</v>
      </c>
      <c r="Q28" s="3">
        <v>9521</v>
      </c>
      <c r="R28" s="3">
        <v>52</v>
      </c>
      <c r="S28" s="3">
        <v>737</v>
      </c>
      <c r="T28" s="3">
        <v>1</v>
      </c>
      <c r="U28" s="3">
        <v>351</v>
      </c>
      <c r="V28" s="3">
        <v>54</v>
      </c>
      <c r="W28" s="3">
        <v>2086</v>
      </c>
    </row>
    <row r="29" spans="1:23" ht="12.75">
      <c r="A29" t="s">
        <v>47</v>
      </c>
      <c r="B29" s="3">
        <v>12665366</v>
      </c>
      <c r="C29" s="3">
        <v>8939113</v>
      </c>
      <c r="D29" s="3">
        <v>104</v>
      </c>
      <c r="E29" s="3">
        <v>448152</v>
      </c>
      <c r="F29" s="3">
        <v>57029</v>
      </c>
      <c r="G29" s="3">
        <v>317205</v>
      </c>
      <c r="H29" s="3">
        <v>880330</v>
      </c>
      <c r="I29" s="3">
        <v>2242</v>
      </c>
      <c r="J29" s="3">
        <v>48114</v>
      </c>
      <c r="K29" s="3">
        <v>61928</v>
      </c>
      <c r="L29" s="3">
        <v>1367121</v>
      </c>
      <c r="M29" s="3">
        <v>215928</v>
      </c>
      <c r="N29" s="3">
        <v>89915</v>
      </c>
      <c r="O29" s="3">
        <v>52</v>
      </c>
      <c r="P29" s="3">
        <v>132807</v>
      </c>
      <c r="Q29" s="3">
        <v>92721</v>
      </c>
      <c r="R29" s="3">
        <v>925</v>
      </c>
      <c r="S29" s="3">
        <v>502</v>
      </c>
      <c r="T29" s="3">
        <v>25</v>
      </c>
      <c r="U29" s="3">
        <v>4244</v>
      </c>
      <c r="V29" s="3">
        <v>556</v>
      </c>
      <c r="W29" s="3">
        <v>6353</v>
      </c>
    </row>
    <row r="30" spans="1:23" ht="19.5" customHeight="1">
      <c r="A30" s="1" t="s">
        <v>48</v>
      </c>
      <c r="B30" s="2">
        <f aca="true" t="shared" si="4" ref="B30:W30">SUM(B31:B33)</f>
        <v>7928580</v>
      </c>
      <c r="C30" s="2">
        <f t="shared" si="4"/>
        <v>5132991</v>
      </c>
      <c r="D30" s="2">
        <f t="shared" si="4"/>
        <v>30</v>
      </c>
      <c r="E30" s="2">
        <f t="shared" si="4"/>
        <v>395343</v>
      </c>
      <c r="F30" s="2">
        <f t="shared" si="4"/>
        <v>85022</v>
      </c>
      <c r="G30" s="2">
        <f t="shared" si="4"/>
        <v>208630</v>
      </c>
      <c r="H30" s="2">
        <f t="shared" si="4"/>
        <v>533265</v>
      </c>
      <c r="I30" s="2">
        <f t="shared" si="4"/>
        <v>1603</v>
      </c>
      <c r="J30" s="2">
        <f t="shared" si="4"/>
        <v>12326</v>
      </c>
      <c r="K30" s="2">
        <f t="shared" si="4"/>
        <v>24024</v>
      </c>
      <c r="L30" s="2">
        <f t="shared" si="4"/>
        <v>1057651</v>
      </c>
      <c r="M30" s="2">
        <f t="shared" si="4"/>
        <v>156156</v>
      </c>
      <c r="N30" s="2">
        <f t="shared" si="4"/>
        <v>57478</v>
      </c>
      <c r="O30" s="2">
        <f t="shared" si="4"/>
        <v>66</v>
      </c>
      <c r="P30" s="2">
        <f t="shared" si="4"/>
        <v>109719</v>
      </c>
      <c r="Q30" s="2">
        <f t="shared" si="4"/>
        <v>142309</v>
      </c>
      <c r="R30" s="2">
        <f t="shared" si="4"/>
        <v>744</v>
      </c>
      <c r="S30" s="2">
        <f t="shared" si="4"/>
        <v>630</v>
      </c>
      <c r="T30" s="2">
        <f t="shared" si="4"/>
        <v>19</v>
      </c>
      <c r="U30" s="2">
        <f t="shared" si="4"/>
        <v>4517</v>
      </c>
      <c r="V30" s="2">
        <f t="shared" si="4"/>
        <v>143</v>
      </c>
      <c r="W30" s="2">
        <f t="shared" si="4"/>
        <v>5914</v>
      </c>
    </row>
    <row r="31" spans="1:23" ht="14.25" customHeight="1">
      <c r="A31" t="s">
        <v>49</v>
      </c>
      <c r="B31" s="3">
        <v>2969668</v>
      </c>
      <c r="C31" s="3">
        <v>1907718</v>
      </c>
      <c r="D31" s="3">
        <v>0</v>
      </c>
      <c r="E31" s="3">
        <v>163513</v>
      </c>
      <c r="F31" s="3">
        <v>37366</v>
      </c>
      <c r="G31" s="3">
        <v>89045</v>
      </c>
      <c r="H31" s="3">
        <v>220319</v>
      </c>
      <c r="I31" s="3">
        <v>479</v>
      </c>
      <c r="J31" s="3">
        <v>7191</v>
      </c>
      <c r="K31" s="3">
        <v>8132</v>
      </c>
      <c r="L31" s="3">
        <v>353422</v>
      </c>
      <c r="M31" s="3">
        <v>63198</v>
      </c>
      <c r="N31" s="3">
        <v>21826</v>
      </c>
      <c r="O31" s="3">
        <v>23</v>
      </c>
      <c r="P31" s="3">
        <v>41757</v>
      </c>
      <c r="Q31" s="3">
        <v>52829</v>
      </c>
      <c r="R31" s="3">
        <v>177</v>
      </c>
      <c r="S31" s="3">
        <v>116</v>
      </c>
      <c r="T31" s="3">
        <v>4</v>
      </c>
      <c r="U31" s="3">
        <v>838</v>
      </c>
      <c r="V31" s="3">
        <v>58</v>
      </c>
      <c r="W31" s="3">
        <v>1657</v>
      </c>
    </row>
    <row r="32" spans="1:23" ht="12.75">
      <c r="A32" t="s">
        <v>50</v>
      </c>
      <c r="B32" s="3">
        <v>3076512</v>
      </c>
      <c r="C32" s="3">
        <v>2045812</v>
      </c>
      <c r="D32" s="3">
        <v>30</v>
      </c>
      <c r="E32" s="3">
        <v>141770</v>
      </c>
      <c r="F32" s="3">
        <v>26136</v>
      </c>
      <c r="G32" s="3">
        <v>70439</v>
      </c>
      <c r="H32" s="3">
        <v>201481</v>
      </c>
      <c r="I32" s="3">
        <v>714</v>
      </c>
      <c r="J32" s="3">
        <v>3751</v>
      </c>
      <c r="K32" s="3">
        <v>10335</v>
      </c>
      <c r="L32" s="3">
        <v>392656</v>
      </c>
      <c r="M32" s="3">
        <v>48663</v>
      </c>
      <c r="N32" s="3">
        <v>24405</v>
      </c>
      <c r="O32" s="3">
        <v>35</v>
      </c>
      <c r="P32" s="3">
        <v>44466</v>
      </c>
      <c r="Q32" s="3">
        <v>60480</v>
      </c>
      <c r="R32" s="3">
        <v>219</v>
      </c>
      <c r="S32" s="3">
        <v>85</v>
      </c>
      <c r="T32" s="3">
        <v>8</v>
      </c>
      <c r="U32" s="3">
        <v>2459</v>
      </c>
      <c r="V32" s="3">
        <v>43</v>
      </c>
      <c r="W32" s="3">
        <v>2525</v>
      </c>
    </row>
    <row r="33" spans="1:23" ht="12.75">
      <c r="A33" t="s">
        <v>51</v>
      </c>
      <c r="B33" s="3">
        <v>1882400</v>
      </c>
      <c r="C33" s="3">
        <v>1179461</v>
      </c>
      <c r="D33" s="3">
        <v>0</v>
      </c>
      <c r="E33" s="3">
        <v>90060</v>
      </c>
      <c r="F33" s="3">
        <v>21520</v>
      </c>
      <c r="G33" s="3">
        <v>49146</v>
      </c>
      <c r="H33" s="3">
        <v>111465</v>
      </c>
      <c r="I33" s="3">
        <v>410</v>
      </c>
      <c r="J33" s="3">
        <v>1384</v>
      </c>
      <c r="K33" s="3">
        <v>5557</v>
      </c>
      <c r="L33" s="3">
        <v>311573</v>
      </c>
      <c r="M33" s="3">
        <v>44295</v>
      </c>
      <c r="N33" s="3">
        <v>11247</v>
      </c>
      <c r="O33" s="3">
        <v>8</v>
      </c>
      <c r="P33" s="3">
        <v>23496</v>
      </c>
      <c r="Q33" s="3">
        <v>29000</v>
      </c>
      <c r="R33" s="3">
        <v>348</v>
      </c>
      <c r="S33" s="3">
        <v>429</v>
      </c>
      <c r="T33" s="3">
        <v>7</v>
      </c>
      <c r="U33" s="3">
        <v>1220</v>
      </c>
      <c r="V33" s="3">
        <v>42</v>
      </c>
      <c r="W33" s="3">
        <v>1732</v>
      </c>
    </row>
    <row r="34" spans="1:23" ht="21" customHeight="1">
      <c r="A34" s="1" t="s">
        <v>52</v>
      </c>
      <c r="B34" s="2">
        <f aca="true" t="shared" si="5" ref="B34:W34">SUM(B35:B38)</f>
        <v>3013952</v>
      </c>
      <c r="C34" s="2">
        <f t="shared" si="5"/>
        <v>1704745</v>
      </c>
      <c r="D34" s="2">
        <f t="shared" si="5"/>
        <v>21</v>
      </c>
      <c r="E34" s="2">
        <f t="shared" si="5"/>
        <v>138498</v>
      </c>
      <c r="F34" s="2">
        <f t="shared" si="5"/>
        <v>24144</v>
      </c>
      <c r="G34" s="2">
        <f t="shared" si="5"/>
        <v>110656</v>
      </c>
      <c r="H34" s="2">
        <f t="shared" si="5"/>
        <v>254847</v>
      </c>
      <c r="I34" s="2">
        <f t="shared" si="5"/>
        <v>499</v>
      </c>
      <c r="J34" s="2">
        <f t="shared" si="5"/>
        <v>2977</v>
      </c>
      <c r="K34" s="2">
        <f t="shared" si="5"/>
        <v>9964</v>
      </c>
      <c r="L34" s="2">
        <f t="shared" si="5"/>
        <v>528686</v>
      </c>
      <c r="M34" s="2">
        <f t="shared" si="5"/>
        <v>118880</v>
      </c>
      <c r="N34" s="2">
        <f t="shared" si="5"/>
        <v>23882</v>
      </c>
      <c r="O34" s="2">
        <f t="shared" si="5"/>
        <v>3</v>
      </c>
      <c r="P34" s="2">
        <f t="shared" si="5"/>
        <v>52017</v>
      </c>
      <c r="Q34" s="2">
        <f t="shared" si="5"/>
        <v>40195</v>
      </c>
      <c r="R34" s="2">
        <f t="shared" si="5"/>
        <v>578</v>
      </c>
      <c r="S34" s="2">
        <f t="shared" si="5"/>
        <v>480</v>
      </c>
      <c r="T34" s="2">
        <f t="shared" si="5"/>
        <v>3</v>
      </c>
      <c r="U34" s="2">
        <f t="shared" si="5"/>
        <v>474</v>
      </c>
      <c r="V34" s="2">
        <f t="shared" si="5"/>
        <v>160</v>
      </c>
      <c r="W34" s="2">
        <f t="shared" si="5"/>
        <v>2243</v>
      </c>
    </row>
    <row r="35" spans="1:23" ht="14.25" customHeight="1">
      <c r="A35" s="4" t="s">
        <v>53</v>
      </c>
      <c r="B35" s="3">
        <v>732874</v>
      </c>
      <c r="C35" s="3">
        <v>576607</v>
      </c>
      <c r="D35" s="3">
        <v>11</v>
      </c>
      <c r="E35" s="3">
        <v>14342</v>
      </c>
      <c r="F35" s="3">
        <v>1156</v>
      </c>
      <c r="G35" s="3">
        <v>19135</v>
      </c>
      <c r="H35" s="3">
        <v>46304</v>
      </c>
      <c r="I35" s="3">
        <v>187</v>
      </c>
      <c r="J35" s="3">
        <v>396</v>
      </c>
      <c r="K35" s="3">
        <v>4524</v>
      </c>
      <c r="L35" s="3">
        <v>46545</v>
      </c>
      <c r="M35" s="3">
        <v>4007</v>
      </c>
      <c r="N35" s="3">
        <v>6030</v>
      </c>
      <c r="O35" s="3">
        <v>1</v>
      </c>
      <c r="P35" s="3">
        <v>10679</v>
      </c>
      <c r="Q35" s="3">
        <v>1451</v>
      </c>
      <c r="R35" s="3">
        <v>397</v>
      </c>
      <c r="S35" s="3">
        <v>158</v>
      </c>
      <c r="T35" s="3">
        <v>1</v>
      </c>
      <c r="U35" s="3">
        <v>387</v>
      </c>
      <c r="V35" s="3">
        <v>18</v>
      </c>
      <c r="W35" s="3">
        <v>538</v>
      </c>
    </row>
    <row r="36" spans="1:23" ht="12.75">
      <c r="A36" t="s">
        <v>54</v>
      </c>
      <c r="B36" s="3">
        <v>1224620</v>
      </c>
      <c r="C36" s="3">
        <v>649650</v>
      </c>
      <c r="D36" s="3">
        <v>0</v>
      </c>
      <c r="E36" s="3">
        <v>60669</v>
      </c>
      <c r="F36" s="3">
        <v>8682</v>
      </c>
      <c r="G36" s="3">
        <v>42333</v>
      </c>
      <c r="H36" s="3">
        <v>108609</v>
      </c>
      <c r="I36" s="3">
        <v>184</v>
      </c>
      <c r="J36" s="3">
        <v>1246</v>
      </c>
      <c r="K36" s="3">
        <v>2844</v>
      </c>
      <c r="L36" s="3">
        <v>244067</v>
      </c>
      <c r="M36" s="3">
        <v>53313</v>
      </c>
      <c r="N36" s="3">
        <v>10423</v>
      </c>
      <c r="O36" s="3">
        <v>0</v>
      </c>
      <c r="P36" s="3">
        <v>24885</v>
      </c>
      <c r="Q36" s="3">
        <v>16799</v>
      </c>
      <c r="R36" s="3">
        <v>39</v>
      </c>
      <c r="S36" s="3">
        <v>180</v>
      </c>
      <c r="T36" s="3">
        <v>2</v>
      </c>
      <c r="U36" s="3">
        <v>20</v>
      </c>
      <c r="V36" s="3">
        <v>64</v>
      </c>
      <c r="W36" s="3">
        <v>611</v>
      </c>
    </row>
    <row r="37" spans="1:23" ht="12.75">
      <c r="A37" t="s">
        <v>55</v>
      </c>
      <c r="B37" s="3">
        <v>536468</v>
      </c>
      <c r="C37" s="3">
        <v>209063</v>
      </c>
      <c r="D37" s="3">
        <v>0</v>
      </c>
      <c r="E37" s="3">
        <v>33975</v>
      </c>
      <c r="F37" s="3">
        <v>8929</v>
      </c>
      <c r="G37" s="3">
        <v>25843</v>
      </c>
      <c r="H37" s="3">
        <v>50377</v>
      </c>
      <c r="I37" s="3">
        <v>28</v>
      </c>
      <c r="J37" s="3">
        <v>502</v>
      </c>
      <c r="K37" s="3">
        <v>1426</v>
      </c>
      <c r="L37" s="3">
        <v>138355</v>
      </c>
      <c r="M37" s="3">
        <v>41184</v>
      </c>
      <c r="N37" s="3">
        <v>3907</v>
      </c>
      <c r="O37" s="3">
        <v>1</v>
      </c>
      <c r="P37" s="3">
        <v>8058</v>
      </c>
      <c r="Q37" s="3">
        <v>14099</v>
      </c>
      <c r="R37" s="3">
        <v>64</v>
      </c>
      <c r="S37" s="3">
        <v>42</v>
      </c>
      <c r="T37" s="3">
        <v>0</v>
      </c>
      <c r="U37" s="3">
        <v>4</v>
      </c>
      <c r="V37" s="3">
        <v>46</v>
      </c>
      <c r="W37" s="3">
        <v>565</v>
      </c>
    </row>
    <row r="38" spans="1:23" ht="12.75">
      <c r="A38" t="s">
        <v>56</v>
      </c>
      <c r="B38" s="3">
        <v>519990</v>
      </c>
      <c r="C38" s="3">
        <v>269425</v>
      </c>
      <c r="D38" s="3">
        <v>10</v>
      </c>
      <c r="E38" s="3">
        <v>29512</v>
      </c>
      <c r="F38" s="3">
        <v>5377</v>
      </c>
      <c r="G38" s="3">
        <v>23345</v>
      </c>
      <c r="H38" s="3">
        <v>49557</v>
      </c>
      <c r="I38" s="3">
        <v>100</v>
      </c>
      <c r="J38" s="3">
        <v>833</v>
      </c>
      <c r="K38" s="3">
        <v>1170</v>
      </c>
      <c r="L38" s="3">
        <v>99719</v>
      </c>
      <c r="M38" s="3">
        <v>20376</v>
      </c>
      <c r="N38" s="3">
        <v>3522</v>
      </c>
      <c r="O38" s="3">
        <v>1</v>
      </c>
      <c r="P38" s="3">
        <v>8395</v>
      </c>
      <c r="Q38" s="3">
        <v>7846</v>
      </c>
      <c r="R38" s="3">
        <v>78</v>
      </c>
      <c r="S38" s="3">
        <v>100</v>
      </c>
      <c r="T38" s="3">
        <v>0</v>
      </c>
      <c r="U38" s="3">
        <v>63</v>
      </c>
      <c r="V38" s="3">
        <v>32</v>
      </c>
      <c r="W38" s="3">
        <v>529</v>
      </c>
    </row>
    <row r="39" spans="1:23" ht="4.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2.75">
      <c r="A40" t="s">
        <v>57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3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2.75">
      <c r="A43" s="1" t="s">
        <v>58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2:23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2:23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>
      <c r="A46" s="9" t="s">
        <v>2</v>
      </c>
      <c r="B46" s="11" t="s">
        <v>3</v>
      </c>
      <c r="C46" s="11" t="s">
        <v>4</v>
      </c>
      <c r="D46" s="11" t="s">
        <v>5</v>
      </c>
      <c r="E46" s="11" t="s">
        <v>6</v>
      </c>
      <c r="F46" s="11" t="s">
        <v>7</v>
      </c>
      <c r="G46" s="11" t="s">
        <v>8</v>
      </c>
      <c r="H46" s="11" t="s">
        <v>9</v>
      </c>
      <c r="I46" s="11" t="s">
        <v>10</v>
      </c>
      <c r="J46" s="11" t="s">
        <v>11</v>
      </c>
      <c r="K46" s="11" t="s">
        <v>12</v>
      </c>
      <c r="L46" s="11" t="s">
        <v>13</v>
      </c>
      <c r="M46" s="11" t="s">
        <v>14</v>
      </c>
      <c r="N46" s="11" t="s">
        <v>15</v>
      </c>
      <c r="O46" s="11" t="s">
        <v>16</v>
      </c>
      <c r="P46" s="11" t="s">
        <v>17</v>
      </c>
      <c r="Q46" s="11" t="s">
        <v>18</v>
      </c>
      <c r="R46" s="11" t="s">
        <v>19</v>
      </c>
      <c r="S46" s="11" t="s">
        <v>20</v>
      </c>
      <c r="T46" s="11" t="s">
        <v>21</v>
      </c>
      <c r="U46" s="11" t="s">
        <v>22</v>
      </c>
      <c r="V46" s="11" t="s">
        <v>23</v>
      </c>
      <c r="W46" s="3"/>
    </row>
    <row r="47" spans="1:23" ht="12.75">
      <c r="A47" s="10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3"/>
    </row>
    <row r="48" spans="1:23" ht="12.75">
      <c r="A48">
        <v>1218578</v>
      </c>
      <c r="B48" s="3">
        <v>506215</v>
      </c>
      <c r="C48" s="3">
        <v>19</v>
      </c>
      <c r="D48" s="3">
        <v>28657</v>
      </c>
      <c r="E48" s="3">
        <v>5457</v>
      </c>
      <c r="F48" s="3">
        <v>19278</v>
      </c>
      <c r="G48" s="3">
        <v>92636</v>
      </c>
      <c r="H48" s="3">
        <v>3752</v>
      </c>
      <c r="I48" s="3">
        <v>27981</v>
      </c>
      <c r="J48" s="3">
        <v>5479</v>
      </c>
      <c r="K48" s="3">
        <v>315592</v>
      </c>
      <c r="L48" s="3">
        <v>106406</v>
      </c>
      <c r="M48" s="3">
        <v>3772</v>
      </c>
      <c r="N48" s="3">
        <v>50</v>
      </c>
      <c r="O48" s="3">
        <v>52784</v>
      </c>
      <c r="P48" s="3">
        <v>9592</v>
      </c>
      <c r="Q48" s="3">
        <v>1180</v>
      </c>
      <c r="R48" s="3">
        <v>39030</v>
      </c>
      <c r="S48" s="3">
        <v>0</v>
      </c>
      <c r="T48" s="3">
        <v>47</v>
      </c>
      <c r="U48" s="3">
        <v>284</v>
      </c>
      <c r="V48" s="3">
        <v>367</v>
      </c>
      <c r="W48" s="3"/>
    </row>
    <row r="49" spans="1:22" ht="4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ht="12.75">
      <c r="A50" t="s">
        <v>57</v>
      </c>
    </row>
  </sheetData>
  <mergeCells count="45">
    <mergeCell ref="U46:U47"/>
    <mergeCell ref="V46:V47"/>
    <mergeCell ref="Q46:Q47"/>
    <mergeCell ref="R46:R47"/>
    <mergeCell ref="S46:S47"/>
    <mergeCell ref="T46:T47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W4:W5"/>
    <mergeCell ref="S4:S5"/>
    <mergeCell ref="T4:T5"/>
    <mergeCell ref="U4:U5"/>
    <mergeCell ref="V4:V5"/>
    <mergeCell ref="O4:O5"/>
    <mergeCell ref="P4:P5"/>
    <mergeCell ref="Q4:Q5"/>
    <mergeCell ref="R4:R5"/>
    <mergeCell ref="N4:N5"/>
    <mergeCell ref="E4:E5"/>
    <mergeCell ref="F4:F5"/>
    <mergeCell ref="G4:G5"/>
    <mergeCell ref="H4:H5"/>
    <mergeCell ref="M4:M5"/>
    <mergeCell ref="I4:I5"/>
    <mergeCell ref="J4:J5"/>
    <mergeCell ref="K4:K5"/>
    <mergeCell ref="L4:L5"/>
    <mergeCell ref="A4:A5"/>
    <mergeCell ref="B4:B5"/>
    <mergeCell ref="C4:C5"/>
    <mergeCell ref="D4:D5"/>
  </mergeCells>
  <printOptions/>
  <pageMargins left="0.75" right="0.75" top="1" bottom="1" header="0.492125985" footer="0.492125985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sergio.neves</dc:creator>
  <cp:keywords/>
  <dc:description/>
  <cp:lastModifiedBy>paul</cp:lastModifiedBy>
  <dcterms:created xsi:type="dcterms:W3CDTF">2004-02-20T18:01:15Z</dcterms:created>
  <dcterms:modified xsi:type="dcterms:W3CDTF">2011-06-06T20:26:57Z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545318568</vt:i4>
  </property>
  <property fmtid="{D5CDD505-2E9C-101B-9397-08002B2CF9AE}" pid="3" name="_EmailSubject">
    <vt:lpwstr>Arquivos de frota de veículos, por tipo e com placa, segundo as Grandes Regiões e Unidades da Federação,  para publicação na Internet</vt:lpwstr>
  </property>
  <property fmtid="{D5CDD505-2E9C-101B-9397-08002B2CF9AE}" pid="4" name="_AuthorEmail">
    <vt:lpwstr>sergio.neves@mj.gov.br</vt:lpwstr>
  </property>
  <property fmtid="{D5CDD505-2E9C-101B-9397-08002B2CF9AE}" pid="5" name="_AuthorEmailDisplayName">
    <vt:lpwstr>Sérgio da Cunha Neves</vt:lpwstr>
  </property>
  <property fmtid="{D5CDD505-2E9C-101B-9397-08002B2CF9AE}" pid="6" name="_ReviewingToolsShownOnce">
    <vt:lpwstr/>
  </property>
</Properties>
</file>